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98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0302002600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GALLERIA REGIONALE DELLA SICILIA DI PALAZZO ABATELLIS (ex Polo Reg.le di Palermo per i siti culturali)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725339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Bibliorapid schedario 40 cass.</t>
        </is>
      </c>
      <c r="I17" s="50" t="n">
        <v>351.56</v>
      </c>
      <c r="J17" s="50" t="n">
        <v>3515.41</v>
      </c>
      <c r="K17" s="50" t="n"/>
      <c r="L17" s="50" t="n"/>
      <c r="M17" s="50" t="n"/>
      <c r="N17" s="50" t="inlineStr">
        <is>
          <t>14-NOV-92</t>
        </is>
      </c>
      <c r="O17" s="50" t="n"/>
      <c r="P17" s="50" t="n"/>
      <c r="Q17" s="50" t="n"/>
      <c r="R17" s="50" t="n"/>
    </row>
    <row r="18">
      <c r="A18" s="50" t="n"/>
      <c r="B18" s="50" t="n">
        <v>725487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bancone reception</t>
        </is>
      </c>
      <c r="I18" s="50" t="n">
        <v>225.42</v>
      </c>
      <c r="J18" s="50" t="n">
        <v>2254.14</v>
      </c>
      <c r="K18" s="50" t="n"/>
      <c r="L18" s="50" t="n"/>
      <c r="M18" s="50" t="n"/>
      <c r="N18" s="50" t="inlineStr">
        <is>
          <t>11-FEB-97</t>
        </is>
      </c>
      <c r="O18" s="50" t="n"/>
      <c r="P18" s="50" t="n"/>
      <c r="Q18" s="50" t="n"/>
      <c r="R18" s="50" t="n"/>
    </row>
    <row r="19">
      <c r="A19" s="50" t="n"/>
      <c r="B19" s="50" t="n">
        <v>725661</v>
      </c>
      <c r="C19" s="50" t="n">
        <v>3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Monitor Apple 20 pollici</t>
        </is>
      </c>
      <c r="I19" s="50" t="n">
        <v>195.44</v>
      </c>
      <c r="J19" s="50" t="n">
        <v>1954.38</v>
      </c>
      <c r="K19" s="50" t="n"/>
      <c r="L19" s="50" t="n"/>
      <c r="M19" s="50" t="n"/>
      <c r="N19" s="50" t="inlineStr">
        <is>
          <t>25-MAR-97</t>
        </is>
      </c>
      <c r="O19" s="50" t="n"/>
      <c r="P19" s="50" t="n"/>
      <c r="Q19" s="50" t="n"/>
      <c r="R19" s="50" t="n"/>
    </row>
    <row r="20">
      <c r="A20" s="50" t="n"/>
      <c r="B20" s="50" t="n">
        <v>725340</v>
      </c>
      <c r="C20" s="50" t="n">
        <v>20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con ante scorrevoli a vetri h.190</t>
        </is>
      </c>
      <c r="I20" s="50" t="n">
        <v>0</v>
      </c>
      <c r="J20" s="50" t="n">
        <v>1992</v>
      </c>
      <c r="K20" s="50" t="n"/>
      <c r="L20" s="50" t="n"/>
      <c r="M20" s="50" t="n"/>
      <c r="N20" s="50" t="inlineStr">
        <is>
          <t>30-DIC-03</t>
        </is>
      </c>
      <c r="O20" s="50" t="n"/>
      <c r="P20" s="50" t="n"/>
      <c r="Q20" s="50" t="n"/>
      <c r="R20" s="50" t="n"/>
    </row>
    <row r="21">
      <c r="A21" s="50" t="n"/>
      <c r="B21" s="50" t="n">
        <v>724486</v>
      </c>
      <c r="C21" s="50" t="n">
        <v>21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Libreria con ante scorrevoli a vetri h.190</t>
        </is>
      </c>
      <c r="I21" s="50" t="n">
        <v>0</v>
      </c>
      <c r="J21" s="50" t="n">
        <v>1992</v>
      </c>
      <c r="K21" s="50" t="n"/>
      <c r="L21" s="50" t="n"/>
      <c r="M21" s="50" t="n"/>
      <c r="N21" s="50" t="inlineStr">
        <is>
          <t>30-DIC-03</t>
        </is>
      </c>
      <c r="O21" s="50" t="n"/>
      <c r="P21" s="50" t="n"/>
      <c r="Q21" s="50" t="n"/>
      <c r="R21" s="50" t="n"/>
    </row>
    <row r="22">
      <c r="A22" s="50" t="n"/>
      <c r="B22" s="50" t="n">
        <v>725671</v>
      </c>
      <c r="C22" s="50" t="n">
        <v>60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hyunday multicav intel c2q q93</t>
        </is>
      </c>
      <c r="I22" s="50" t="n">
        <v>0</v>
      </c>
      <c r="J22" s="50" t="n">
        <v>2358</v>
      </c>
      <c r="K22" s="50" t="n"/>
      <c r="L22" s="50" t="n"/>
      <c r="M22" s="50" t="n"/>
      <c r="N22" s="50" t="inlineStr">
        <is>
          <t>05-DIC-08</t>
        </is>
      </c>
      <c r="O22" s="50" t="n"/>
      <c r="P22" s="50" t="n"/>
      <c r="Q22" s="50" t="n"/>
      <c r="R22" s="50" t="n"/>
    </row>
    <row r="23">
      <c r="A23" s="50" t="n"/>
      <c r="B23" s="50" t="n">
        <v>725496</v>
      </c>
      <c r="C23" s="50" t="n">
        <v>61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</t>
        </is>
      </c>
      <c r="I23" s="50" t="n">
        <v>0</v>
      </c>
      <c r="J23" s="50" t="n">
        <v>717.6</v>
      </c>
      <c r="K23" s="50" t="n"/>
      <c r="L23" s="50" t="n"/>
      <c r="M23" s="50" t="n"/>
      <c r="N23" s="50" t="inlineStr">
        <is>
          <t>03-MAR-09</t>
        </is>
      </c>
      <c r="O23" s="50" t="n"/>
      <c r="P23" s="50" t="n"/>
      <c r="Q23" s="50" t="n"/>
      <c r="R23" s="50" t="n"/>
    </row>
    <row r="24">
      <c r="A24" s="50" t="n"/>
      <c r="B24" s="50" t="n">
        <v>724845</v>
      </c>
      <c r="C24" s="50" t="n">
        <v>62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Libreria</t>
        </is>
      </c>
      <c r="I24" s="50" t="n">
        <v>0</v>
      </c>
      <c r="J24" s="50" t="n">
        <v>717.6</v>
      </c>
      <c r="K24" s="50" t="n"/>
      <c r="L24" s="50" t="n"/>
      <c r="M24" s="50" t="n"/>
      <c r="N24" s="50" t="inlineStr">
        <is>
          <t>03-MAR-09</t>
        </is>
      </c>
      <c r="O24" s="50" t="n"/>
      <c r="P24" s="50" t="n"/>
      <c r="Q24" s="50" t="n"/>
      <c r="R24" s="50" t="n"/>
    </row>
    <row r="25">
      <c r="A25" s="50" t="n"/>
      <c r="B25" s="50" t="n">
        <v>725014</v>
      </c>
      <c r="C25" s="50" t="n">
        <v>63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</t>
        </is>
      </c>
      <c r="I25" s="50" t="n">
        <v>0</v>
      </c>
      <c r="J25" s="50" t="n">
        <v>717.6</v>
      </c>
      <c r="K25" s="50" t="n"/>
      <c r="L25" s="50" t="n"/>
      <c r="M25" s="50" t="n"/>
      <c r="N25" s="50" t="inlineStr">
        <is>
          <t>03-MAR-09</t>
        </is>
      </c>
      <c r="O25" s="50" t="n"/>
      <c r="P25" s="50" t="n"/>
      <c r="Q25" s="50" t="n"/>
      <c r="R25" s="50" t="n"/>
    </row>
    <row r="26">
      <c r="A26" s="50" t="n"/>
      <c r="B26" s="50" t="n">
        <v>725349</v>
      </c>
      <c r="C26" s="50" t="n">
        <v>64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Libreria</t>
        </is>
      </c>
      <c r="I26" s="50" t="n">
        <v>0</v>
      </c>
      <c r="J26" s="50" t="n">
        <v>717.6</v>
      </c>
      <c r="K26" s="50" t="n"/>
      <c r="L26" s="50" t="n"/>
      <c r="M26" s="50" t="n"/>
      <c r="N26" s="50" t="inlineStr">
        <is>
          <t>03-MAR-09</t>
        </is>
      </c>
      <c r="O26" s="50" t="n"/>
      <c r="P26" s="50" t="n"/>
      <c r="Q26" s="50" t="n"/>
      <c r="R26" s="50" t="n"/>
    </row>
    <row r="27">
      <c r="A27" s="50" t="n"/>
      <c r="B27" s="50" t="n">
        <v>724671</v>
      </c>
      <c r="C27" s="50" t="n">
        <v>65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Libreria</t>
        </is>
      </c>
      <c r="I27" s="50" t="n">
        <v>0</v>
      </c>
      <c r="J27" s="50" t="n">
        <v>717.6</v>
      </c>
      <c r="K27" s="50" t="n"/>
      <c r="L27" s="50" t="n"/>
      <c r="M27" s="50" t="n"/>
      <c r="N27" s="50" t="inlineStr">
        <is>
          <t>03-MAR-09</t>
        </is>
      </c>
      <c r="O27" s="50" t="n"/>
      <c r="P27" s="50" t="n"/>
      <c r="Q27" s="50" t="n"/>
      <c r="R27" s="50" t="n"/>
    </row>
    <row r="28">
      <c r="A28" s="50" t="n"/>
      <c r="B28" s="50" t="n">
        <v>724846</v>
      </c>
      <c r="C28" s="50" t="n">
        <v>66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Libreria</t>
        </is>
      </c>
      <c r="I28" s="50" t="n">
        <v>0</v>
      </c>
      <c r="J28" s="50" t="n">
        <v>762</v>
      </c>
      <c r="K28" s="50" t="n"/>
      <c r="L28" s="50" t="n"/>
      <c r="M28" s="50" t="n"/>
      <c r="N28" s="50" t="inlineStr">
        <is>
          <t>03-MAR-09</t>
        </is>
      </c>
      <c r="O28" s="50" t="n"/>
      <c r="P28" s="50" t="n"/>
      <c r="Q28" s="50" t="n"/>
      <c r="R28" s="50" t="n"/>
    </row>
    <row r="29">
      <c r="A29" s="50" t="n"/>
      <c r="B29" s="50" t="n">
        <v>724495</v>
      </c>
      <c r="C29" s="50" t="n">
        <v>67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Schedario bibblioteca</t>
        </is>
      </c>
      <c r="I29" s="50" t="n">
        <v>0</v>
      </c>
      <c r="J29" s="50" t="n">
        <v>2558.4</v>
      </c>
      <c r="K29" s="50" t="n"/>
      <c r="L29" s="50" t="n"/>
      <c r="M29" s="50" t="n"/>
      <c r="N29" s="50" t="inlineStr">
        <is>
          <t>03-MAR-09</t>
        </is>
      </c>
      <c r="O29" s="50" t="n"/>
      <c r="P29" s="50" t="n"/>
      <c r="Q29" s="50" t="n"/>
      <c r="R29" s="50" t="n"/>
    </row>
    <row r="30">
      <c r="A30" s="50" t="n"/>
      <c r="B30" s="50" t="n">
        <v>724496</v>
      </c>
      <c r="C30" s="50" t="n">
        <v>68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Espositore per riviste bibblioteca</t>
        </is>
      </c>
      <c r="I30" s="50" t="n">
        <v>0</v>
      </c>
      <c r="J30" s="50" t="n">
        <v>880.8</v>
      </c>
      <c r="K30" s="50" t="n"/>
      <c r="L30" s="50" t="n"/>
      <c r="M30" s="50" t="n"/>
      <c r="N30" s="50" t="inlineStr">
        <is>
          <t>03-MAR-09</t>
        </is>
      </c>
      <c r="O30" s="50" t="n"/>
      <c r="P30" s="50" t="n"/>
      <c r="Q30" s="50" t="n"/>
      <c r="R30" s="50" t="n"/>
    </row>
    <row r="31">
      <c r="A31" s="50" t="n"/>
      <c r="B31" s="50" t="n">
        <v>725677</v>
      </c>
      <c r="C31" s="50" t="n">
        <v>69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Portadisegni per tessuti</t>
        </is>
      </c>
      <c r="I31" s="50" t="n">
        <v>0</v>
      </c>
      <c r="J31" s="50" t="n">
        <v>832.8</v>
      </c>
      <c r="K31" s="50" t="n"/>
      <c r="L31" s="50" t="n"/>
      <c r="M31" s="50" t="n"/>
      <c r="N31" s="50" t="inlineStr">
        <is>
          <t>03-MAR-09</t>
        </is>
      </c>
      <c r="O31" s="50" t="n"/>
      <c r="P31" s="50" t="n"/>
      <c r="Q31" s="50" t="n"/>
      <c r="R31" s="50" t="n"/>
    </row>
    <row r="32">
      <c r="A32" s="50" t="n"/>
      <c r="B32" s="50" t="n">
        <v>724847</v>
      </c>
      <c r="C32" s="50" t="n">
        <v>70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Portadisegni per tessuti</t>
        </is>
      </c>
      <c r="I32" s="50" t="n">
        <v>0</v>
      </c>
      <c r="J32" s="50" t="n">
        <v>832.8</v>
      </c>
      <c r="K32" s="50" t="n"/>
      <c r="L32" s="50" t="n"/>
      <c r="M32" s="50" t="n"/>
      <c r="N32" s="50" t="inlineStr">
        <is>
          <t>03-MAR-09</t>
        </is>
      </c>
      <c r="O32" s="50" t="n"/>
      <c r="P32" s="50" t="n"/>
      <c r="Q32" s="50" t="n"/>
      <c r="R32" s="50" t="n"/>
    </row>
    <row r="33">
      <c r="A33" s="50" t="n"/>
      <c r="B33" s="50" t="n">
        <v>724848</v>
      </c>
      <c r="C33" s="50" t="n">
        <v>71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Portadisegni per tessuti</t>
        </is>
      </c>
      <c r="I33" s="50" t="n">
        <v>0</v>
      </c>
      <c r="J33" s="50" t="n">
        <v>832.8</v>
      </c>
      <c r="K33" s="50" t="n"/>
      <c r="L33" s="50" t="n"/>
      <c r="M33" s="50" t="n"/>
      <c r="N33" s="50" t="inlineStr">
        <is>
          <t>03-MAR-09</t>
        </is>
      </c>
      <c r="O33" s="50" t="n"/>
      <c r="P33" s="50" t="n"/>
      <c r="Q33" s="50" t="n"/>
      <c r="R33" s="50" t="n"/>
    </row>
    <row r="34">
      <c r="A34" s="50" t="n"/>
      <c r="B34" s="50" t="n">
        <v>725183</v>
      </c>
      <c r="C34" s="50" t="n">
        <v>72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Portadisegni per tessuti</t>
        </is>
      </c>
      <c r="I34" s="50" t="n">
        <v>0</v>
      </c>
      <c r="J34" s="50" t="n">
        <v>832.8</v>
      </c>
      <c r="K34" s="50" t="n"/>
      <c r="L34" s="50" t="n"/>
      <c r="M34" s="50" t="n"/>
      <c r="N34" s="50" t="inlineStr">
        <is>
          <t>03-MAR-09</t>
        </is>
      </c>
      <c r="O34" s="50" t="n"/>
      <c r="P34" s="50" t="n"/>
      <c r="Q34" s="50" t="n"/>
      <c r="R34" s="50" t="n"/>
    </row>
    <row r="35">
      <c r="A35" s="50" t="n"/>
      <c r="B35" s="50" t="n">
        <v>725352</v>
      </c>
      <c r="C35" s="50" t="n">
        <v>73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Portadisegni per tessuti</t>
        </is>
      </c>
      <c r="I35" s="50" t="n">
        <v>0</v>
      </c>
      <c r="J35" s="50" t="n">
        <v>832.8</v>
      </c>
      <c r="K35" s="50" t="n"/>
      <c r="L35" s="50" t="n"/>
      <c r="M35" s="50" t="n"/>
      <c r="N35" s="50" t="inlineStr">
        <is>
          <t>03-MAR-09</t>
        </is>
      </c>
      <c r="O35" s="50" t="n"/>
      <c r="P35" s="50" t="n"/>
      <c r="Q35" s="50" t="n"/>
      <c r="R35" s="50" t="n"/>
    </row>
    <row r="36">
      <c r="A36" s="50" t="n"/>
      <c r="B36" s="50" t="n">
        <v>725184</v>
      </c>
      <c r="C36" s="50" t="n">
        <v>74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Portadisegni per tessuti</t>
        </is>
      </c>
      <c r="I36" s="50" t="n">
        <v>0</v>
      </c>
      <c r="J36" s="50" t="n">
        <v>832.8</v>
      </c>
      <c r="K36" s="50" t="n"/>
      <c r="L36" s="50" t="n"/>
      <c r="M36" s="50" t="n"/>
      <c r="N36" s="50" t="inlineStr">
        <is>
          <t>03-MAR-09</t>
        </is>
      </c>
      <c r="O36" s="50" t="n"/>
      <c r="P36" s="50" t="n"/>
      <c r="Q36" s="50" t="n"/>
      <c r="R36" s="50" t="n"/>
    </row>
    <row r="37">
      <c r="A37" s="50" t="n"/>
      <c r="B37" s="50" t="n">
        <v>724849</v>
      </c>
      <c r="C37" s="50" t="n">
        <v>75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Portadisegni per tessuti</t>
        </is>
      </c>
      <c r="I37" s="50" t="n">
        <v>0</v>
      </c>
      <c r="J37" s="50" t="n">
        <v>832.8</v>
      </c>
      <c r="K37" s="50" t="n"/>
      <c r="L37" s="50" t="n"/>
      <c r="M37" s="50" t="n"/>
      <c r="N37" s="50" t="inlineStr">
        <is>
          <t>03-MAR-09</t>
        </is>
      </c>
      <c r="O37" s="50" t="n"/>
      <c r="P37" s="50" t="n"/>
      <c r="Q37" s="50" t="n"/>
      <c r="R37" s="50" t="n"/>
    </row>
    <row r="38">
      <c r="A38" s="50" t="n"/>
      <c r="B38" s="50" t="n">
        <v>724498</v>
      </c>
      <c r="C38" s="50" t="n">
        <v>76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Portadisegni per tessuti</t>
        </is>
      </c>
      <c r="I38" s="50" t="n">
        <v>0</v>
      </c>
      <c r="J38" s="50" t="n">
        <v>832.8</v>
      </c>
      <c r="K38" s="50" t="n"/>
      <c r="L38" s="50" t="n"/>
      <c r="M38" s="50" t="n"/>
      <c r="N38" s="50" t="inlineStr">
        <is>
          <t>03-MAR-09</t>
        </is>
      </c>
      <c r="O38" s="50" t="n"/>
      <c r="P38" s="50" t="n"/>
      <c r="Q38" s="50" t="n"/>
      <c r="R38" s="50" t="n"/>
    </row>
    <row r="39">
      <c r="A39" s="50" t="n"/>
      <c r="B39" s="50" t="n">
        <v>724499</v>
      </c>
      <c r="C39" s="50" t="n">
        <v>77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Portadisegni per tessuti</t>
        </is>
      </c>
      <c r="I39" s="50" t="n">
        <v>0</v>
      </c>
      <c r="J39" s="50" t="n">
        <v>832.8</v>
      </c>
      <c r="K39" s="50" t="n"/>
      <c r="L39" s="50" t="n"/>
      <c r="M39" s="50" t="n"/>
      <c r="N39" s="50" t="inlineStr">
        <is>
          <t>03-MAR-09</t>
        </is>
      </c>
      <c r="O39" s="50" t="n"/>
      <c r="P39" s="50" t="n"/>
      <c r="Q39" s="50" t="n"/>
      <c r="R39" s="50" t="n"/>
    </row>
    <row r="40">
      <c r="A40" s="50" t="n"/>
      <c r="B40" s="50" t="n">
        <v>724500</v>
      </c>
      <c r="C40" s="50" t="n">
        <v>78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Portadisegni per tessuti</t>
        </is>
      </c>
      <c r="I40" s="50" t="n">
        <v>0</v>
      </c>
      <c r="J40" s="50" t="n">
        <v>832.8</v>
      </c>
      <c r="K40" s="50" t="n"/>
      <c r="L40" s="50" t="n"/>
      <c r="M40" s="50" t="n"/>
      <c r="N40" s="50" t="inlineStr">
        <is>
          <t>03-MAR-09</t>
        </is>
      </c>
      <c r="O40" s="50" t="n"/>
      <c r="P40" s="50" t="n"/>
      <c r="Q40" s="50" t="n"/>
      <c r="R40" s="50" t="n"/>
    </row>
    <row r="41">
      <c r="A41" s="50" t="n"/>
      <c r="B41" s="50" t="n">
        <v>724850</v>
      </c>
      <c r="C41" s="50" t="n">
        <v>79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Portadisegni per tessuti</t>
        </is>
      </c>
      <c r="I41" s="50" t="n">
        <v>0</v>
      </c>
      <c r="J41" s="50" t="n">
        <v>832.8</v>
      </c>
      <c r="K41" s="50" t="n"/>
      <c r="L41" s="50" t="n"/>
      <c r="M41" s="50" t="n"/>
      <c r="N41" s="50" t="inlineStr">
        <is>
          <t>03-MAR-09</t>
        </is>
      </c>
      <c r="O41" s="50" t="n"/>
      <c r="P41" s="50" t="n"/>
      <c r="Q41" s="50" t="n"/>
      <c r="R41" s="50" t="n"/>
    </row>
    <row r="42">
      <c r="A42" s="50" t="n"/>
      <c r="B42" s="50" t="n">
        <v>725185</v>
      </c>
      <c r="C42" s="50" t="n">
        <v>80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Portadisegni per tessuti</t>
        </is>
      </c>
      <c r="I42" s="50" t="n">
        <v>0</v>
      </c>
      <c r="J42" s="50" t="n">
        <v>832.8</v>
      </c>
      <c r="K42" s="50" t="n"/>
      <c r="L42" s="50" t="n"/>
      <c r="M42" s="50" t="n"/>
      <c r="N42" s="50" t="inlineStr">
        <is>
          <t>03-MAR-09</t>
        </is>
      </c>
      <c r="O42" s="50" t="n"/>
      <c r="P42" s="50" t="n"/>
      <c r="Q42" s="50" t="n"/>
      <c r="R42" s="50" t="n"/>
    </row>
    <row r="43">
      <c r="A43" s="50" t="n"/>
      <c r="B43" s="50" t="n">
        <v>725497</v>
      </c>
      <c r="C43" s="50" t="n">
        <v>81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Portadisegni per tessuti</t>
        </is>
      </c>
      <c r="I43" s="50" t="n">
        <v>0</v>
      </c>
      <c r="J43" s="50" t="n">
        <v>832.8</v>
      </c>
      <c r="K43" s="50" t="n"/>
      <c r="L43" s="50" t="n"/>
      <c r="M43" s="50" t="n"/>
      <c r="N43" s="50" t="inlineStr">
        <is>
          <t>03-MAR-09</t>
        </is>
      </c>
      <c r="O43" s="50" t="n"/>
      <c r="P43" s="50" t="n"/>
      <c r="Q43" s="50" t="n"/>
      <c r="R43" s="50" t="n"/>
    </row>
    <row r="44">
      <c r="A44" s="50" t="n"/>
      <c r="B44" s="50" t="n">
        <v>724673</v>
      </c>
      <c r="C44" s="50" t="n">
        <v>82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Portadisegni per tessuti</t>
        </is>
      </c>
      <c r="I44" s="50" t="n">
        <v>0</v>
      </c>
      <c r="J44" s="50" t="n">
        <v>832.8</v>
      </c>
      <c r="K44" s="50" t="n"/>
      <c r="L44" s="50" t="n"/>
      <c r="M44" s="50" t="n"/>
      <c r="N44" s="50" t="inlineStr">
        <is>
          <t>03-MAR-09</t>
        </is>
      </c>
      <c r="O44" s="50" t="n"/>
      <c r="P44" s="50" t="n"/>
      <c r="Q44" s="50" t="n"/>
      <c r="R44" s="50" t="n"/>
    </row>
    <row r="45">
      <c r="A45" s="50" t="n"/>
      <c r="B45" s="50" t="n">
        <v>725015</v>
      </c>
      <c r="C45" s="50" t="n">
        <v>83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Portadisegni per tessuti</t>
        </is>
      </c>
      <c r="I45" s="50" t="n">
        <v>0</v>
      </c>
      <c r="J45" s="50" t="n">
        <v>832.8</v>
      </c>
      <c r="K45" s="50" t="n"/>
      <c r="L45" s="50" t="n"/>
      <c r="M45" s="50" t="n"/>
      <c r="N45" s="50" t="inlineStr">
        <is>
          <t>03-MAR-09</t>
        </is>
      </c>
      <c r="O45" s="50" t="n"/>
      <c r="P45" s="50" t="n"/>
      <c r="Q45" s="50" t="n"/>
      <c r="R45" s="50" t="n"/>
    </row>
    <row r="46">
      <c r="A46" s="50" t="n"/>
      <c r="B46" s="50" t="n">
        <v>725186</v>
      </c>
      <c r="C46" s="50" t="n">
        <v>84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Portadisegni per tessuti</t>
        </is>
      </c>
      <c r="I46" s="50" t="n">
        <v>0</v>
      </c>
      <c r="J46" s="50" t="n">
        <v>832.8</v>
      </c>
      <c r="K46" s="50" t="n"/>
      <c r="L46" s="50" t="n"/>
      <c r="M46" s="50" t="n"/>
      <c r="N46" s="50" t="inlineStr">
        <is>
          <t>03-MAR-09</t>
        </is>
      </c>
      <c r="O46" s="50" t="n"/>
      <c r="P46" s="50" t="n"/>
      <c r="Q46" s="50" t="n"/>
      <c r="R46" s="50" t="n"/>
    </row>
    <row r="47">
      <c r="A47" s="50" t="n"/>
      <c r="B47" s="50" t="n">
        <v>950226</v>
      </c>
      <c r="C47" s="50" t="n">
        <v>85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Piano da lavoro 8 expor staf</t>
        </is>
      </c>
      <c r="I47" s="50" t="n">
        <v>56.19</v>
      </c>
      <c r="J47" s="50" t="n">
        <v>589.45</v>
      </c>
      <c r="K47" s="50" t="n"/>
      <c r="L47" s="50" t="n"/>
      <c r="M47" s="50" t="n"/>
      <c r="N47" s="50" t="inlineStr">
        <is>
          <t>31-DIC-85</t>
        </is>
      </c>
      <c r="O47" s="50" t="n"/>
      <c r="P47" s="50" t="n"/>
      <c r="Q47" s="50" t="n"/>
      <c r="R47" s="50" t="n"/>
    </row>
    <row r="48">
      <c r="A48" s="50" t="n"/>
      <c r="B48" s="50" t="n">
        <v>950227</v>
      </c>
      <c r="C48" s="50" t="n">
        <v>86</v>
      </c>
      <c r="D48" s="50" t="inlineStr">
        <is>
          <t>CAT. 1</t>
        </is>
      </c>
      <c r="E48" s="50" t="inlineStr">
        <is>
          <t>BAZZZZZZZA</t>
        </is>
      </c>
      <c r="F48" s="50" t="n"/>
      <c r="G48" s="50">
        <f>IF(F48="","",VLOOKUP(F48,Codici!$A$2:$B$38,2,FALSE()))</f>
        <v/>
      </c>
      <c r="H48" s="50" t="inlineStr">
        <is>
          <t>Kit fotografico Nikon con acc.</t>
        </is>
      </c>
      <c r="I48" s="50" t="n">
        <v>63.6</v>
      </c>
      <c r="J48" s="50" t="n">
        <v>299.1</v>
      </c>
      <c r="K48" s="50" t="n"/>
      <c r="L48" s="50" t="n"/>
      <c r="M48" s="50" t="n"/>
      <c r="N48" s="50" t="inlineStr">
        <is>
          <t>12-NOV-99</t>
        </is>
      </c>
      <c r="O48" s="50" t="n"/>
      <c r="P48" s="50" t="n"/>
      <c r="Q48" s="50" t="n"/>
      <c r="R48" s="50" t="n"/>
    </row>
    <row r="49">
      <c r="A49" s="50" t="n"/>
      <c r="B49" s="50" t="n">
        <v>950228</v>
      </c>
      <c r="C49" s="50" t="n">
        <v>87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Kodak DCS Pro14N Dig.</t>
        </is>
      </c>
      <c r="I49" s="50" t="n">
        <v>636</v>
      </c>
      <c r="J49" s="50" t="n">
        <v>3180</v>
      </c>
      <c r="K49" s="50" t="n"/>
      <c r="L49" s="50" t="n"/>
      <c r="M49" s="50" t="n"/>
      <c r="N49" s="50" t="inlineStr">
        <is>
          <t>24-MAR-03</t>
        </is>
      </c>
      <c r="O49" s="50" t="n"/>
      <c r="P49" s="50" t="n"/>
      <c r="Q49" s="50" t="n"/>
      <c r="R49" s="50" t="n"/>
    </row>
    <row r="50">
      <c r="A50" s="50" t="n"/>
      <c r="B50" s="50" t="n">
        <v>950229</v>
      </c>
      <c r="C50" s="50" t="n">
        <v>88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Videoproiettore Acer PD723</t>
        </is>
      </c>
      <c r="I50" s="50" t="n">
        <v>0</v>
      </c>
      <c r="J50" s="50" t="n">
        <v>1164</v>
      </c>
      <c r="K50" s="50" t="n"/>
      <c r="L50" s="50" t="n"/>
      <c r="M50" s="50" t="n"/>
      <c r="N50" s="50" t="inlineStr">
        <is>
          <t>03-GEN-05</t>
        </is>
      </c>
      <c r="O50" s="50" t="n"/>
      <c r="P50" s="50" t="n"/>
      <c r="Q50" s="50" t="n"/>
      <c r="R50" s="50" t="n"/>
    </row>
    <row r="51">
      <c r="A51" s="50" t="n"/>
      <c r="B51" s="50" t="n">
        <v>950230</v>
      </c>
      <c r="C51" s="50" t="n">
        <v>89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Telecamera digitale HDV Panasonic</t>
        </is>
      </c>
      <c r="I51" s="50" t="n">
        <v>0</v>
      </c>
      <c r="J51" s="50" t="n">
        <v>871.2</v>
      </c>
      <c r="K51" s="50" t="n"/>
      <c r="L51" s="50" t="n"/>
      <c r="M51" s="50" t="n"/>
      <c r="N51" s="50" t="inlineStr">
        <is>
          <t>25-GIU-09</t>
        </is>
      </c>
      <c r="O51" s="50" t="n"/>
      <c r="P51" s="50" t="n"/>
      <c r="Q51" s="50" t="n"/>
      <c r="R51" s="50" t="n"/>
    </row>
    <row r="52">
      <c r="A52" s="50" t="n"/>
      <c r="B52" s="50" t="n">
        <v>950231</v>
      </c>
      <c r="C52" s="50" t="n">
        <v>90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Televisore al Plasma Panasonic</t>
        </is>
      </c>
      <c r="I52" s="50" t="n">
        <v>0</v>
      </c>
      <c r="J52" s="50" t="n">
        <v>2441.6</v>
      </c>
      <c r="K52" s="50" t="n"/>
      <c r="L52" s="50" t="n"/>
      <c r="M52" s="50" t="n"/>
      <c r="N52" s="50" t="inlineStr">
        <is>
          <t>25-GIU-09</t>
        </is>
      </c>
      <c r="O52" s="50" t="n"/>
      <c r="P52" s="50" t="n"/>
      <c r="Q52" s="50" t="n"/>
      <c r="R52" s="50" t="n"/>
    </row>
    <row r="53">
      <c r="A53" s="50" t="n"/>
      <c r="B53" s="50" t="n">
        <v>950232</v>
      </c>
      <c r="C53" s="50" t="n">
        <v>91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Videoproittore Planar PD-7010</t>
        </is>
      </c>
      <c r="I53" s="50" t="n">
        <v>0</v>
      </c>
      <c r="J53" s="50" t="n">
        <v>678.4</v>
      </c>
      <c r="K53" s="50" t="n"/>
      <c r="L53" s="50" t="n"/>
      <c r="M53" s="50" t="n"/>
      <c r="N53" s="50" t="inlineStr">
        <is>
          <t>25-GIU-09</t>
        </is>
      </c>
      <c r="O53" s="50" t="n"/>
      <c r="P53" s="50" t="n"/>
      <c r="Q53" s="50" t="n"/>
      <c r="R53" s="50" t="n"/>
    </row>
    <row r="54">
      <c r="A54" s="50" t="n"/>
      <c r="B54" s="50" t="n">
        <v>1000890</v>
      </c>
      <c r="C54" s="50" t="n">
        <v>92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THMKCENTRE M92P</t>
        </is>
      </c>
      <c r="I54" s="50" t="n">
        <v>0.01</v>
      </c>
      <c r="J54" s="50" t="n">
        <v>521.51</v>
      </c>
      <c r="K54" s="50" t="n"/>
      <c r="L54" s="50" t="n"/>
      <c r="M54" s="50" t="n"/>
      <c r="N54" s="50" t="inlineStr">
        <is>
          <t>23-SET-13</t>
        </is>
      </c>
      <c r="O54" s="50" t="n"/>
      <c r="P54" s="50" t="n"/>
      <c r="Q54" s="50" t="n"/>
      <c r="R54" s="50" t="n"/>
    </row>
    <row r="55">
      <c r="A55" s="50" t="n"/>
      <c r="B55" s="50" t="n">
        <v>1032885</v>
      </c>
      <c r="C55" s="50" t="n">
        <v>93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- pc marca Lenovo ThinkCentre M92p Tower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07-APR-14</t>
        </is>
      </c>
      <c r="O55" s="50" t="n"/>
      <c r="P55" s="50" t="n"/>
      <c r="Q55" s="50" t="n"/>
      <c r="R55" s="50" t="n"/>
    </row>
    <row r="56">
      <c r="A56" s="50" t="n"/>
      <c r="B56" s="50" t="n">
        <v>1032886</v>
      </c>
      <c r="C56" s="50" t="n">
        <v>94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- pc marca Lenovo ThinkCentre M92p Tower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07-APR-14</t>
        </is>
      </c>
      <c r="O56" s="50" t="n"/>
      <c r="P56" s="50" t="n"/>
      <c r="Q56" s="50" t="n"/>
      <c r="R56" s="50" t="n"/>
    </row>
    <row r="57">
      <c r="A57" s="50" t="n"/>
      <c r="B57" s="50" t="n">
        <v>1032887</v>
      </c>
      <c r="C57" s="50" t="n">
        <v>95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- pc marca Lenovo ThinkCentre M92p Tower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07-APR-14</t>
        </is>
      </c>
      <c r="O57" s="50" t="n"/>
      <c r="P57" s="50" t="n"/>
      <c r="Q57" s="50" t="n"/>
      <c r="R57" s="50" t="n"/>
    </row>
    <row r="58">
      <c r="A58" s="50" t="n"/>
      <c r="B58" s="50" t="n">
        <v>1032888</v>
      </c>
      <c r="C58" s="50" t="n">
        <v>96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- pc marca Lenovo ThinkCentre M92p Tower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07-APR-14</t>
        </is>
      </c>
      <c r="O58" s="50" t="n"/>
      <c r="P58" s="50" t="n"/>
      <c r="Q58" s="50" t="n"/>
      <c r="R58" s="50" t="n"/>
    </row>
    <row r="59">
      <c r="A59" s="50" t="n"/>
      <c r="B59" s="50" t="n">
        <v>1032889</v>
      </c>
      <c r="C59" s="50" t="n">
        <v>97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- pc marca Lenovo ThinkCentre M92p Tower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07-APR-14</t>
        </is>
      </c>
      <c r="O59" s="50" t="n"/>
      <c r="P59" s="50" t="n"/>
      <c r="Q59" s="50" t="n"/>
      <c r="R59" s="50" t="n"/>
    </row>
    <row r="60">
      <c r="A60" s="50" t="n"/>
      <c r="B60" s="50" t="n">
        <v>1032890</v>
      </c>
      <c r="C60" s="50" t="n">
        <v>98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- pc marca Lenovo ThinkCentre M92p Tower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07-APR-14</t>
        </is>
      </c>
      <c r="O60" s="50" t="n"/>
      <c r="P60" s="50" t="n"/>
      <c r="Q60" s="50" t="n"/>
      <c r="R60" s="50" t="n"/>
    </row>
    <row r="61">
      <c r="A61" s="50" t="n"/>
      <c r="B61" s="50" t="n">
        <v>1032891</v>
      </c>
      <c r="C61" s="50" t="n">
        <v>99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- pc marca Lenovo ThinkCentre M92p Tower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07-APR-14</t>
        </is>
      </c>
      <c r="O61" s="50" t="n"/>
      <c r="P61" s="50" t="n"/>
      <c r="Q61" s="50" t="n"/>
      <c r="R61" s="50" t="n"/>
    </row>
    <row r="62">
      <c r="A62" s="50" t="n"/>
      <c r="B62" s="50" t="n">
        <v>1032892</v>
      </c>
      <c r="C62" s="50" t="n">
        <v>100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- pc marca Lenovo ThinkCentre M92p Tower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07-APR-14</t>
        </is>
      </c>
      <c r="O62" s="50" t="n"/>
      <c r="P62" s="50" t="n"/>
      <c r="Q62" s="50" t="n"/>
      <c r="R62" s="50" t="n"/>
    </row>
    <row r="63">
      <c r="A63" s="50" t="n"/>
      <c r="B63" s="50" t="n">
        <v>1032893</v>
      </c>
      <c r="C63" s="50" t="n">
        <v>101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- pc marca Lenovo ThinkCentre M92p Tower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07-APR-14</t>
        </is>
      </c>
      <c r="O63" s="50" t="n"/>
      <c r="P63" s="50" t="n"/>
      <c r="Q63" s="50" t="n"/>
      <c r="R63" s="50" t="n"/>
    </row>
    <row r="64">
      <c r="A64" s="50" t="n"/>
      <c r="B64" s="50" t="n">
        <v>1119952</v>
      </c>
      <c r="C64" s="50" t="n">
        <v>102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corsia in velluto colore bordeaux mt.50 x cm.0.90</t>
        </is>
      </c>
      <c r="I64" s="50" t="n">
        <v>0</v>
      </c>
      <c r="J64" s="50" t="n">
        <v>3660</v>
      </c>
      <c r="K64" s="50" t="n"/>
      <c r="L64" s="50" t="n"/>
      <c r="M64" s="50" t="n"/>
      <c r="N64" s="50" t="inlineStr">
        <is>
          <t>14-DIC-17</t>
        </is>
      </c>
      <c r="O64" s="50" t="n"/>
      <c r="P64" s="50" t="n"/>
      <c r="Q64" s="50" t="n"/>
      <c r="R64" s="50" t="n"/>
    </row>
    <row r="65">
      <c r="A65" s="50" t="n"/>
      <c r="B65" s="50" t="n">
        <v>863789</v>
      </c>
      <c r="C65" s="50" t="n">
        <v>103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Fotocopiatore Ricoh mod. p1600L</t>
        </is>
      </c>
      <c r="I65" s="50" t="n">
        <v>302.4</v>
      </c>
      <c r="J65" s="50" t="n">
        <v>504</v>
      </c>
      <c r="K65" s="50" t="n"/>
      <c r="L65" s="50" t="n"/>
      <c r="M65" s="50" t="n"/>
      <c r="N65" s="50" t="inlineStr">
        <is>
          <t>05-APR-11</t>
        </is>
      </c>
      <c r="O65" s="50" t="n"/>
      <c r="P65" s="50" t="n"/>
      <c r="Q65" s="50" t="n"/>
      <c r="R65" s="50" t="n"/>
    </row>
    <row r="66">
      <c r="A66" s="50" t="n"/>
      <c r="B66" s="50" t="n">
        <v>864248</v>
      </c>
      <c r="C66" s="50" t="n">
        <v>104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MACCHINA DIGITALE CANON EOS 40 D</t>
        </is>
      </c>
      <c r="I66" s="50" t="n">
        <v>496.8</v>
      </c>
      <c r="J66" s="50" t="n">
        <v>828</v>
      </c>
      <c r="K66" s="50" t="n"/>
      <c r="L66" s="50" t="n"/>
      <c r="M66" s="50" t="n"/>
      <c r="N66" s="50" t="inlineStr">
        <is>
          <t>12-APR-11</t>
        </is>
      </c>
      <c r="O66" s="50" t="n"/>
      <c r="P66" s="50" t="n"/>
      <c r="Q66" s="50" t="n"/>
      <c r="R66" s="50" t="n"/>
    </row>
    <row r="67">
      <c r="A67" s="50" t="n"/>
      <c r="B67" s="50" t="n">
        <v>864249</v>
      </c>
      <c r="C67" s="50" t="n">
        <v>105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MACCHINA DIGITALE CANON EOS 40 D</t>
        </is>
      </c>
      <c r="I67" s="50" t="n">
        <v>496.8</v>
      </c>
      <c r="J67" s="50" t="n">
        <v>828</v>
      </c>
      <c r="K67" s="50" t="n"/>
      <c r="L67" s="50" t="n"/>
      <c r="M67" s="50" t="n"/>
      <c r="N67" s="50" t="inlineStr">
        <is>
          <t>12-APR-11</t>
        </is>
      </c>
      <c r="O67" s="50" t="n"/>
      <c r="P67" s="50" t="n"/>
      <c r="Q67" s="50" t="n"/>
      <c r="R67" s="50" t="n"/>
    </row>
    <row r="68">
      <c r="A68" s="50" t="n"/>
      <c r="B68" s="50" t="n">
        <v>1000882</v>
      </c>
      <c r="C68" s="50" t="n">
        <v>106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THMKCENTRE M92P</t>
        </is>
      </c>
      <c r="I68" s="50" t="n">
        <v>0.01</v>
      </c>
      <c r="J68" s="50" t="n">
        <v>521.51</v>
      </c>
      <c r="K68" s="50" t="n"/>
      <c r="L68" s="50" t="n"/>
      <c r="M68" s="50" t="n"/>
      <c r="N68" s="50" t="inlineStr">
        <is>
          <t>23-SET-13</t>
        </is>
      </c>
      <c r="O68" s="50" t="n"/>
      <c r="P68" s="50" t="n"/>
      <c r="Q68" s="50" t="n"/>
      <c r="R68" s="50" t="n"/>
    </row>
    <row r="69">
      <c r="A69" s="50" t="n"/>
      <c r="B69" s="50" t="n">
        <v>1081378</v>
      </c>
      <c r="C69" s="50" t="n">
        <v>107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VETRINA A LEGGIO</t>
        </is>
      </c>
      <c r="I69" s="50" t="n">
        <v>195.2</v>
      </c>
      <c r="J69" s="50" t="n">
        <v>976</v>
      </c>
      <c r="K69" s="50" t="n"/>
      <c r="L69" s="50" t="n"/>
      <c r="M69" s="50" t="n"/>
      <c r="N69" s="50" t="inlineStr">
        <is>
          <t>10-LUG-15</t>
        </is>
      </c>
      <c r="O69" s="50" t="n"/>
      <c r="P69" s="50" t="n"/>
      <c r="Q69" s="50" t="n"/>
      <c r="R69" s="50" t="n"/>
    </row>
    <row r="70">
      <c r="A70" s="50" t="n"/>
      <c r="B70" s="50" t="n">
        <v>1081379</v>
      </c>
      <c r="C70" s="50" t="n">
        <v>108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VETRINA A LEGGIO</t>
        </is>
      </c>
      <c r="I70" s="50" t="n">
        <v>195.2</v>
      </c>
      <c r="J70" s="50" t="n">
        <v>976</v>
      </c>
      <c r="K70" s="50" t="n"/>
      <c r="L70" s="50" t="n"/>
      <c r="M70" s="50" t="n"/>
      <c r="N70" s="50" t="inlineStr">
        <is>
          <t>10-LUG-15</t>
        </is>
      </c>
      <c r="O70" s="50" t="n"/>
      <c r="P70" s="50" t="n"/>
      <c r="Q70" s="50" t="n"/>
      <c r="R70" s="50" t="n"/>
    </row>
    <row r="71">
      <c r="A71" s="50" t="n"/>
      <c r="B71" s="50" t="n">
        <v>681611</v>
      </c>
      <c r="C71" s="50" t="n">
        <v>109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scaffalatura</t>
        </is>
      </c>
      <c r="I71" s="50" t="n">
        <v>117.75</v>
      </c>
      <c r="J71" s="50" t="n">
        <v>1177.52</v>
      </c>
      <c r="K71" s="50" t="n"/>
      <c r="L71" s="50" t="n"/>
      <c r="M71" s="50" t="n"/>
      <c r="N71" s="50" t="inlineStr">
        <is>
          <t>31-DIC-00</t>
        </is>
      </c>
      <c r="O71" s="50" t="n"/>
      <c r="P71" s="50" t="n"/>
      <c r="Q71" s="50" t="n"/>
      <c r="R71" s="50" t="n"/>
    </row>
    <row r="72">
      <c r="A72" s="50" t="n"/>
      <c r="B72" s="50" t="n">
        <v>688335</v>
      </c>
      <c r="C72" s="50" t="n">
        <v>110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cassettiera</t>
        </is>
      </c>
      <c r="I72" s="50" t="n">
        <v>30.23</v>
      </c>
      <c r="J72" s="50" t="n">
        <v>960.61</v>
      </c>
      <c r="K72" s="50" t="n"/>
      <c r="L72" s="50" t="n"/>
      <c r="M72" s="50" t="n"/>
      <c r="N72" s="50" t="inlineStr">
        <is>
          <t>31-DIC-02</t>
        </is>
      </c>
      <c r="O72" s="50" t="n"/>
      <c r="P72" s="50" t="n"/>
      <c r="Q72" s="50" t="n"/>
      <c r="R72" s="50" t="n"/>
    </row>
    <row r="73">
      <c r="A73" s="50" t="n"/>
      <c r="B73" s="50" t="n">
        <v>688336</v>
      </c>
      <c r="C73" s="50" t="n">
        <v>111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cassettiera</t>
        </is>
      </c>
      <c r="I73" s="50" t="n">
        <v>30.23</v>
      </c>
      <c r="J73" s="50" t="n">
        <v>960.61</v>
      </c>
      <c r="K73" s="50" t="n"/>
      <c r="L73" s="50" t="n"/>
      <c r="M73" s="50" t="n"/>
      <c r="N73" s="50" t="inlineStr">
        <is>
          <t>31-DIC-02</t>
        </is>
      </c>
      <c r="O73" s="50" t="n"/>
      <c r="P73" s="50" t="n"/>
      <c r="Q73" s="50" t="n"/>
      <c r="R73" s="50" t="n"/>
    </row>
    <row r="74">
      <c r="A74" s="50" t="n"/>
      <c r="B74" s="50" t="n">
        <v>687264</v>
      </c>
      <c r="C74" s="50" t="n">
        <v>112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climatizzatore</t>
        </is>
      </c>
      <c r="I74" s="50" t="n">
        <v>1580.95</v>
      </c>
      <c r="J74" s="50" t="n">
        <v>2974.79</v>
      </c>
      <c r="K74" s="50" t="n"/>
      <c r="L74" s="50" t="n"/>
      <c r="M74" s="50" t="n"/>
      <c r="N74" s="50" t="inlineStr">
        <is>
          <t>31-DIC-02</t>
        </is>
      </c>
      <c r="O74" s="50" t="n"/>
      <c r="P74" s="50" t="n"/>
      <c r="Q74" s="50" t="n"/>
      <c r="R74" s="50" t="n"/>
    </row>
    <row r="75">
      <c r="A75" s="50" t="n"/>
      <c r="B75" s="50" t="n">
        <v>1122278</v>
      </c>
      <c r="C75" s="50" t="n">
        <v>113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LAVAGNA INTERATTIVA MOD.FX-79E2/L</t>
        </is>
      </c>
      <c r="I75" s="50" t="n">
        <v>0</v>
      </c>
      <c r="J75" s="50" t="n">
        <v>7844.6</v>
      </c>
      <c r="K75" s="50" t="n"/>
      <c r="L75" s="50" t="n"/>
      <c r="M75" s="50" t="n"/>
      <c r="N75" s="50" t="inlineStr">
        <is>
          <t>08-MAR-18</t>
        </is>
      </c>
      <c r="O75" s="50" t="n"/>
      <c r="P75" s="50" t="n"/>
      <c r="Q75" s="50" t="n"/>
      <c r="R75" s="50" t="n"/>
    </row>
    <row r="76">
      <c r="A76" s="50" t="n"/>
      <c r="B76" s="50" t="n">
        <v>1122279</v>
      </c>
      <c r="C76" s="50" t="n">
        <v>114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LAVAGNA INTERATTIVA MOD.FX-79E2/L</t>
        </is>
      </c>
      <c r="I76" s="50" t="n">
        <v>0</v>
      </c>
      <c r="J76" s="50" t="n">
        <v>7844.6</v>
      </c>
      <c r="K76" s="50" t="n"/>
      <c r="L76" s="50" t="n"/>
      <c r="M76" s="50" t="n"/>
      <c r="N76" s="50" t="inlineStr">
        <is>
          <t>08-MAR-18</t>
        </is>
      </c>
      <c r="O76" s="50" t="n"/>
      <c r="P76" s="50" t="n"/>
      <c r="Q76" s="50" t="n"/>
      <c r="R76" s="50" t="n"/>
    </row>
    <row r="77">
      <c r="A77" s="50" t="n"/>
      <c r="B77" s="50" t="n">
        <v>1128333</v>
      </c>
      <c r="C77" s="50" t="n">
        <v>115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bose s1 pro system diffusore attivo 230V</t>
        </is>
      </c>
      <c r="I77" s="50" t="n">
        <v>0.01</v>
      </c>
      <c r="J77" s="50" t="n">
        <v>560.01</v>
      </c>
      <c r="K77" s="50" t="n"/>
      <c r="L77" s="50" t="n"/>
      <c r="M77" s="50" t="n"/>
      <c r="N77" s="50" t="inlineStr">
        <is>
          <t>21-DIC-18</t>
        </is>
      </c>
      <c r="O77" s="50" t="n"/>
      <c r="P77" s="50" t="n"/>
      <c r="Q77" s="50" t="n"/>
      <c r="R77" s="50" t="n"/>
    </row>
    <row r="78">
      <c r="A78" s="50" t="n"/>
      <c r="B78" s="50" t="n">
        <v>1128334</v>
      </c>
      <c r="C78" s="50" t="n">
        <v>116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bose s1 pro system diffusore attivo 230V</t>
        </is>
      </c>
      <c r="I78" s="50" t="n">
        <v>0.01</v>
      </c>
      <c r="J78" s="50" t="n">
        <v>560.01</v>
      </c>
      <c r="K78" s="50" t="n"/>
      <c r="L78" s="50" t="n"/>
      <c r="M78" s="50" t="n"/>
      <c r="N78" s="50" t="inlineStr">
        <is>
          <t>21-DIC-18</t>
        </is>
      </c>
      <c r="O78" s="50" t="n"/>
      <c r="P78" s="50" t="n"/>
      <c r="Q78" s="50" t="n"/>
      <c r="R78" s="50" t="n"/>
    </row>
    <row r="79">
      <c r="A79" s="50" t="n"/>
      <c r="B79" s="50" t="n">
        <v>1128338</v>
      </c>
      <c r="C79" s="50" t="n">
        <v>117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504271 radiomicrofono ew 100 945 g3g x ennheiser</t>
        </is>
      </c>
      <c r="I79" s="50" t="n">
        <v>0</v>
      </c>
      <c r="J79" s="50" t="n">
        <v>724.98</v>
      </c>
      <c r="K79" s="50" t="n"/>
      <c r="L79" s="50" t="n"/>
      <c r="M79" s="50" t="n"/>
      <c r="N79" s="50" t="inlineStr">
        <is>
          <t>21-DIC-18</t>
        </is>
      </c>
      <c r="O79" s="50" t="n"/>
      <c r="P79" s="50" t="n"/>
      <c r="Q79" s="50" t="n"/>
      <c r="R79" s="50" t="n"/>
    </row>
    <row r="80">
      <c r="A80" s="50" t="n"/>
      <c r="B80" s="50" t="n">
        <v>1128339</v>
      </c>
      <c r="C80" s="50" t="n">
        <v>118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504271 radiomicrofono ew 100 945 g3g x ennheiser</t>
        </is>
      </c>
      <c r="I80" s="50" t="n">
        <v>0</v>
      </c>
      <c r="J80" s="50" t="n">
        <v>724.98</v>
      </c>
      <c r="K80" s="50" t="n"/>
      <c r="L80" s="50" t="n"/>
      <c r="M80" s="50" t="n"/>
      <c r="N80" s="50" t="inlineStr">
        <is>
          <t>21-DIC-18</t>
        </is>
      </c>
      <c r="O80" s="50" t="n"/>
      <c r="P80" s="50" t="n"/>
      <c r="Q80" s="50" t="n"/>
      <c r="R80" s="50" t="n"/>
    </row>
    <row r="81">
      <c r="A81" s="50" t="n"/>
      <c r="B81" s="50" t="n">
        <v>1128343</v>
      </c>
      <c r="C81" s="50" t="n">
        <v>119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notebook asus mod. s510ur-br298t</t>
        </is>
      </c>
      <c r="I81" s="50" t="n">
        <v>0.01</v>
      </c>
      <c r="J81" s="50" t="n">
        <v>660.01</v>
      </c>
      <c r="K81" s="50" t="n"/>
      <c r="L81" s="50" t="n"/>
      <c r="M81" s="50" t="n"/>
      <c r="N81" s="50" t="inlineStr">
        <is>
          <t>21-DIC-18</t>
        </is>
      </c>
      <c r="O81" s="50" t="n"/>
      <c r="P81" s="50" t="n"/>
      <c r="Q81" s="50" t="n"/>
      <c r="R81" s="50" t="n"/>
    </row>
    <row r="82">
      <c r="A82" s="50" t="n"/>
      <c r="B82" s="50" t="n">
        <v>1128345</v>
      </c>
      <c r="C82" s="50" t="n">
        <v>120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panasonic pt-at6000e videoproiettore 3d full-hd</t>
        </is>
      </c>
      <c r="I82" s="50" t="n">
        <v>0</v>
      </c>
      <c r="J82" s="50" t="n">
        <v>2128.9</v>
      </c>
      <c r="K82" s="50" t="n"/>
      <c r="L82" s="50" t="n"/>
      <c r="M82" s="50" t="n"/>
      <c r="N82" s="50" t="inlineStr">
        <is>
          <t>21-DIC-18</t>
        </is>
      </c>
      <c r="O82" s="50" t="n"/>
      <c r="P82" s="50" t="n"/>
      <c r="Q82" s="50" t="n"/>
      <c r="R82" s="50" t="n"/>
    </row>
    <row r="83">
      <c r="A83" s="50" t="n"/>
      <c r="B83" s="50" t="n">
        <v>1146447</v>
      </c>
      <c r="C83" s="50" t="n">
        <v>121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FUJIFILM Z-T3+ZF 16-80 MM NERA</t>
        </is>
      </c>
      <c r="I83" s="50" t="n">
        <v>775.6</v>
      </c>
      <c r="J83" s="50" t="n">
        <v>1939</v>
      </c>
      <c r="K83" s="50" t="n"/>
      <c r="L83" s="50" t="n"/>
      <c r="M83" s="50" t="n"/>
      <c r="N83" s="50" t="inlineStr">
        <is>
          <t>17-NOV-20</t>
        </is>
      </c>
      <c r="O83" s="50" t="n"/>
      <c r="P83" s="50" t="n"/>
      <c r="Q83" s="50" t="n"/>
      <c r="R83" s="50" t="n"/>
    </row>
    <row r="84">
      <c r="A84" s="50" t="n"/>
      <c r="B84" s="50" t="n">
        <v>1146472</v>
      </c>
      <c r="C84" s="50" t="n">
        <v>122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MINI TAVOLA A BASSA PRESSIONE CON POMPA</t>
        </is>
      </c>
      <c r="I84" s="50" t="n">
        <v>494.1</v>
      </c>
      <c r="J84" s="50" t="n">
        <v>1235.25</v>
      </c>
      <c r="K84" s="50" t="n"/>
      <c r="L84" s="50" t="n"/>
      <c r="M84" s="50" t="n"/>
      <c r="N84" s="50" t="inlineStr">
        <is>
          <t>17-NOV-20</t>
        </is>
      </c>
      <c r="O84" s="50" t="n"/>
      <c r="P84" s="50" t="n"/>
      <c r="Q84" s="50" t="n"/>
      <c r="R84" s="50" t="n"/>
    </row>
    <row r="85">
      <c r="A85" s="50" t="n"/>
      <c r="B85" s="50" t="n">
        <v>1150098</v>
      </c>
      <c r="C85" s="50" t="n">
        <v>123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trabattello professional H 8.90 completo</t>
        </is>
      </c>
      <c r="I85" s="50" t="n">
        <v>866.2</v>
      </c>
      <c r="J85" s="50" t="n">
        <v>2165.5</v>
      </c>
      <c r="K85" s="50" t="n"/>
      <c r="L85" s="50" t="n"/>
      <c r="M85" s="50" t="n"/>
      <c r="N85" s="50" t="inlineStr">
        <is>
          <t>03-MAG-21</t>
        </is>
      </c>
      <c r="O85" s="50" t="n"/>
      <c r="P85" s="50" t="n"/>
      <c r="Q85" s="50" t="n"/>
      <c r="R85" s="50" t="n"/>
    </row>
    <row r="86">
      <c r="A86" s="50" t="n"/>
      <c r="B86" s="50" t="n">
        <v>1158611</v>
      </c>
      <c r="C86" s="50" t="n">
        <v>124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multifunzione a colori SHARP MX-2651EU wi fi A3 (matr. 1512134700) con stand MX 2630, vassoio MX 3060N, KIT adobe Postscript3 e toners</t>
        </is>
      </c>
      <c r="I86" s="50" t="n">
        <v>2293.6</v>
      </c>
      <c r="J86" s="50" t="n">
        <v>2867</v>
      </c>
      <c r="K86" s="50" t="n"/>
      <c r="L86" s="50" t="n"/>
      <c r="M86" s="50" t="n"/>
      <c r="N86" s="50" t="inlineStr">
        <is>
          <t>16-AGO-22</t>
        </is>
      </c>
      <c r="O86" s="50" t="n"/>
      <c r="P86" s="50" t="n"/>
      <c r="Q86" s="50" t="n"/>
      <c r="R86" s="50" t="n"/>
    </row>
    <row r="87">
      <c r="A87" s="50" t="n"/>
      <c r="B87" s="50" t="n">
        <v>1158612</v>
      </c>
      <c r="C87" s="50" t="n">
        <v>125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Multifunzione SHARP MX-B356 A4  b/n</t>
        </is>
      </c>
      <c r="I87" s="50" t="n">
        <v>985.76</v>
      </c>
      <c r="J87" s="50" t="n">
        <v>1232.2</v>
      </c>
      <c r="K87" s="50" t="n"/>
      <c r="L87" s="50" t="n"/>
      <c r="M87" s="50" t="n"/>
      <c r="N87" s="50" t="inlineStr">
        <is>
          <t>16-AGO-22</t>
        </is>
      </c>
      <c r="O87" s="50" t="n"/>
      <c r="P87" s="50" t="n"/>
      <c r="Q87" s="50" t="n"/>
      <c r="R87" s="50" t="n"/>
    </row>
    <row r="88">
      <c r="A88" s="50" t="n"/>
      <c r="B88" s="50" t="n">
        <v>1158613</v>
      </c>
      <c r="C88" s="50" t="n">
        <v>126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Multifunzione SHARP MX-B356 A4  b/n</t>
        </is>
      </c>
      <c r="I88" s="50" t="n">
        <v>985.76</v>
      </c>
      <c r="J88" s="50" t="n">
        <v>1232.2</v>
      </c>
      <c r="K88" s="50" t="n"/>
      <c r="L88" s="50" t="n"/>
      <c r="M88" s="50" t="n"/>
      <c r="N88" s="50" t="inlineStr">
        <is>
          <t>16-AGO-22</t>
        </is>
      </c>
      <c r="O88" s="50" t="n"/>
      <c r="P88" s="50" t="n"/>
      <c r="Q88" s="50" t="n"/>
      <c r="R88" s="50" t="n"/>
    </row>
    <row r="89">
      <c r="A89" s="50" t="n"/>
      <c r="B89" s="50" t="n">
        <v>725009</v>
      </c>
      <c r="C89" s="50" t="n">
        <v>1</v>
      </c>
      <c r="D89" s="50" t="inlineStr">
        <is>
          <t>CAT. 2</t>
        </is>
      </c>
      <c r="E89" s="50" t="inlineStr">
        <is>
          <t>BAAAAAIABA</t>
        </is>
      </c>
      <c r="F89" s="50" t="n"/>
      <c r="G89" s="50">
        <f>IF(F89="","",VLOOKUP(F89,Codici!$A$2:$B$38,2,FALSE()))</f>
        <v/>
      </c>
      <c r="H89" s="50" t="inlineStr">
        <is>
          <t>Raccolta CD Leggi d'Italia più codici</t>
        </is>
      </c>
      <c r="I89" s="50" t="n">
        <v>645.14</v>
      </c>
      <c r="J89" s="50" t="n">
        <v>904.83</v>
      </c>
      <c r="K89" s="50" t="n"/>
      <c r="L89" s="50" t="n"/>
      <c r="M89" s="50" t="n"/>
      <c r="N89" s="50" t="inlineStr">
        <is>
          <t>26-NOV-98</t>
        </is>
      </c>
      <c r="O89" s="50" t="n"/>
      <c r="P89" s="50" t="n"/>
      <c r="Q89" s="50" t="n"/>
      <c r="R89" s="50" t="n"/>
    </row>
    <row r="90">
      <c r="A90" s="50" t="n"/>
      <c r="B90" s="50" t="n">
        <v>725010</v>
      </c>
      <c r="C90" s="50" t="n">
        <v>2</v>
      </c>
      <c r="D90" s="50" t="inlineStr">
        <is>
          <t>CAT. 2</t>
        </is>
      </c>
      <c r="E90" s="50" t="inlineStr">
        <is>
          <t>BAAAAAIABA</t>
        </is>
      </c>
      <c r="F90" s="50" t="n"/>
      <c r="G90" s="50">
        <f>IF(F90="","",VLOOKUP(F90,Codici!$A$2:$B$38,2,FALSE()))</f>
        <v/>
      </c>
      <c r="H90" s="50" t="inlineStr">
        <is>
          <t>Raccolta CD Leggi d'Italia più codici</t>
        </is>
      </c>
      <c r="I90" s="50" t="n">
        <v>645.14</v>
      </c>
      <c r="J90" s="50" t="n">
        <v>904.83</v>
      </c>
      <c r="K90" s="50" t="n"/>
      <c r="L90" s="50" t="n"/>
      <c r="M90" s="50" t="n"/>
      <c r="N90" s="50" t="inlineStr">
        <is>
          <t>08-APR-99</t>
        </is>
      </c>
      <c r="O90" s="50" t="n"/>
      <c r="P90" s="50" t="n"/>
      <c r="Q90" s="50" t="n"/>
      <c r="R90" s="50" t="n"/>
    </row>
    <row r="91">
      <c r="A91" s="50" t="n"/>
      <c r="B91" s="50" t="n">
        <v>725178</v>
      </c>
      <c r="C91" s="50" t="n">
        <v>2</v>
      </c>
      <c r="D91" s="50" t="inlineStr">
        <is>
          <t>CAT. 3</t>
        </is>
      </c>
      <c r="E91" s="50" t="inlineStr">
        <is>
          <t>BAAAAAGAEA</t>
        </is>
      </c>
      <c r="F91" s="50" t="n"/>
      <c r="G91" s="50">
        <f>IF(F91="","",VLOOKUP(F91,Codici!$A$2:$B$38,2,FALSE()))</f>
        <v/>
      </c>
      <c r="H91" s="50" t="inlineStr">
        <is>
          <t>Ingranditore Ampliator</t>
        </is>
      </c>
      <c r="I91" s="50" t="n">
        <v>464.8</v>
      </c>
      <c r="J91" s="50" t="n">
        <v>4648.11</v>
      </c>
      <c r="K91" s="50" t="n"/>
      <c r="L91" s="50" t="n"/>
      <c r="M91" s="50" t="n"/>
      <c r="N91" s="50" t="inlineStr">
        <is>
          <t>02-OTT-90</t>
        </is>
      </c>
      <c r="O91" s="50" t="n"/>
      <c r="P91" s="50" t="n"/>
      <c r="Q91" s="50" t="n"/>
      <c r="R91" s="50" t="n"/>
    </row>
    <row r="92">
      <c r="A92" s="50" t="n"/>
      <c r="B92" s="50" t="n">
        <v>724491</v>
      </c>
      <c r="C92" s="50" t="n">
        <v>3</v>
      </c>
      <c r="D92" s="50" t="inlineStr">
        <is>
          <t>CAT. 3</t>
        </is>
      </c>
      <c r="E92" s="50" t="inlineStr">
        <is>
          <t>BAAAAAGAEA</t>
        </is>
      </c>
      <c r="F92" s="50" t="n"/>
      <c r="G92" s="50">
        <f>IF(F92="","",VLOOKUP(F92,Codici!$A$2:$B$38,2,FALSE()))</f>
        <v/>
      </c>
      <c r="H92" s="50" t="inlineStr">
        <is>
          <t>Hass obbiettivo Distagon cf 4/40</t>
        </is>
      </c>
      <c r="I92" s="50" t="n">
        <v>322.79</v>
      </c>
      <c r="J92" s="50" t="n">
        <v>3227.86</v>
      </c>
      <c r="K92" s="50" t="n"/>
      <c r="L92" s="50" t="n"/>
      <c r="M92" s="50" t="n"/>
      <c r="N92" s="50" t="inlineStr">
        <is>
          <t>25-OTT-91</t>
        </is>
      </c>
      <c r="O92" s="50" t="n"/>
      <c r="P92" s="50" t="n"/>
      <c r="Q92" s="50" t="n"/>
      <c r="R92" s="50" t="n"/>
    </row>
    <row r="93">
      <c r="A93" s="50" t="n"/>
      <c r="B93" s="50" t="n">
        <v>725669</v>
      </c>
      <c r="C93" s="50" t="n">
        <v>4</v>
      </c>
      <c r="D93" s="50" t="inlineStr">
        <is>
          <t>CAT. 3</t>
        </is>
      </c>
      <c r="E93" s="50" t="inlineStr">
        <is>
          <t>BAAAAAGABA</t>
        </is>
      </c>
      <c r="F93" s="50" t="n"/>
      <c r="G93" s="50">
        <f>IF(F93="","",VLOOKUP(F93,Codici!$A$2:$B$38,2,FALSE()))</f>
        <v/>
      </c>
      <c r="H93" s="50" t="inlineStr">
        <is>
          <t>Sega a nastro</t>
        </is>
      </c>
      <c r="I93" s="50" t="n">
        <v>230.46</v>
      </c>
      <c r="J93" s="50" t="n">
        <v>2304.69</v>
      </c>
      <c r="K93" s="50" t="n"/>
      <c r="L93" s="50" t="n"/>
      <c r="M93" s="50" t="n"/>
      <c r="N93" s="50" t="inlineStr">
        <is>
          <t>13-MAR-96</t>
        </is>
      </c>
      <c r="O93" s="50" t="n"/>
      <c r="P93" s="50" t="n"/>
      <c r="Q93" s="50" t="n"/>
      <c r="R93" s="50" t="n"/>
    </row>
    <row r="94">
      <c r="A94" s="50" t="n"/>
      <c r="B94" s="50" t="n">
        <v>725346</v>
      </c>
      <c r="C94" s="50" t="n">
        <v>5</v>
      </c>
      <c r="D94" s="50" t="inlineStr">
        <is>
          <t>CAT. 3</t>
        </is>
      </c>
      <c r="E94" s="50" t="inlineStr">
        <is>
          <t>BAAAAAGABA</t>
        </is>
      </c>
      <c r="F94" s="50" t="n"/>
      <c r="G94" s="50">
        <f>IF(F94="","",VLOOKUP(F94,Codici!$A$2:$B$38,2,FALSE()))</f>
        <v/>
      </c>
      <c r="H94" s="50" t="inlineStr">
        <is>
          <t>Combinata Italia 2100 TS</t>
        </is>
      </c>
      <c r="I94" s="50" t="n">
        <v>1188.36</v>
      </c>
      <c r="J94" s="50" t="n">
        <v>11883.59</v>
      </c>
      <c r="K94" s="50" t="n"/>
      <c r="L94" s="50" t="n"/>
      <c r="M94" s="50" t="n"/>
      <c r="N94" s="50" t="inlineStr">
        <is>
          <t>03-MAG-96</t>
        </is>
      </c>
      <c r="O94" s="50" t="n"/>
      <c r="P94" s="50" t="n"/>
      <c r="Q94" s="50" t="n"/>
      <c r="R94" s="50" t="n"/>
    </row>
    <row r="95">
      <c r="A95" s="50" t="n"/>
      <c r="B95" s="50" t="n">
        <v>725011</v>
      </c>
      <c r="C95" s="50" t="n">
        <v>7</v>
      </c>
      <c r="D95" s="50" t="inlineStr">
        <is>
          <t>CAT. 3</t>
        </is>
      </c>
      <c r="E95" s="50" t="inlineStr">
        <is>
          <t>BAAAAAGAEA</t>
        </is>
      </c>
      <c r="F95" s="50" t="n"/>
      <c r="G95" s="50">
        <f>IF(F95="","",VLOOKUP(F95,Codici!$A$2:$B$38,2,FALSE()))</f>
        <v/>
      </c>
      <c r="H95" s="50" t="inlineStr">
        <is>
          <t>Microscopio</t>
        </is>
      </c>
      <c r="I95" s="50" t="n">
        <v>229.02</v>
      </c>
      <c r="J95" s="50" t="n">
        <v>7386.47</v>
      </c>
      <c r="K95" s="50" t="n"/>
      <c r="L95" s="50" t="n"/>
      <c r="M95" s="50" t="n"/>
      <c r="N95" s="50" t="inlineStr">
        <is>
          <t>14-NOV-01</t>
        </is>
      </c>
      <c r="O95" s="50" t="n"/>
      <c r="P95" s="50" t="n"/>
      <c r="Q95" s="50" t="n"/>
      <c r="R95" s="50" t="n"/>
    </row>
    <row r="96">
      <c r="A96" s="50" t="n"/>
      <c r="B96" s="50" t="n">
        <v>1081429</v>
      </c>
      <c r="C96" s="50" t="n">
        <v>8</v>
      </c>
      <c r="D96" s="50" t="inlineStr">
        <is>
          <t>CAT. 3</t>
        </is>
      </c>
      <c r="E96" s="50" t="inlineStr">
        <is>
          <t>BAAAAAGAEA</t>
        </is>
      </c>
      <c r="F96" s="50" t="n"/>
      <c r="G96" s="50">
        <f>IF(F96="","",VLOOKUP(F96,Codici!$A$2:$B$38,2,FALSE()))</f>
        <v/>
      </c>
      <c r="H96" s="50" t="inlineStr">
        <is>
          <t>troncatrice DE WALT con pianetto superiore diam. lama 305 mm.</t>
        </is>
      </c>
      <c r="I96" s="50" t="n">
        <v>399.64</v>
      </c>
      <c r="J96" s="50" t="n">
        <v>666.12</v>
      </c>
      <c r="K96" s="50" t="n"/>
      <c r="L96" s="50" t="n"/>
      <c r="M96" s="50" t="n"/>
      <c r="N96" s="50" t="inlineStr">
        <is>
          <t>21-LUG-15</t>
        </is>
      </c>
      <c r="O96" s="50" t="n"/>
      <c r="P96" s="50" t="n"/>
      <c r="Q96" s="50" t="n"/>
      <c r="R96" s="50" t="n"/>
    </row>
    <row r="97">
      <c r="A97" s="50" t="n"/>
      <c r="B97" s="50" t="n">
        <v>1157460</v>
      </c>
      <c r="C97" s="50" t="n">
        <v>9</v>
      </c>
      <c r="D97" s="50" t="inlineStr">
        <is>
          <t>CAT. 3</t>
        </is>
      </c>
      <c r="E97" s="50" t="inlineStr">
        <is>
          <t>BAAAAAGAEA</t>
        </is>
      </c>
      <c r="F97" s="50" t="n"/>
      <c r="G97" s="50">
        <f>IF(F97="","",VLOOKUP(F97,Codici!$A$2:$B$38,2,FALSE()))</f>
        <v/>
      </c>
      <c r="H97" s="50" t="inlineStr">
        <is>
          <t>Taglierina LOGAN 760</t>
        </is>
      </c>
      <c r="I97" s="50" t="n">
        <v>658.8</v>
      </c>
      <c r="J97" s="50" t="n">
        <v>732</v>
      </c>
      <c r="K97" s="50" t="n"/>
      <c r="L97" s="50" t="n"/>
      <c r="M97" s="50" t="n"/>
      <c r="N97" s="50" t="inlineStr">
        <is>
          <t>26-APR-22</t>
        </is>
      </c>
      <c r="O97" s="50" t="n"/>
      <c r="P97" s="50" t="n"/>
      <c r="Q97" s="50" t="n"/>
      <c r="R97" s="50" t="n"/>
    </row>
    <row r="98">
      <c r="A98" s="50" t="n"/>
      <c r="B98" s="50" t="n"/>
      <c r="C98" s="50" t="n"/>
      <c r="D98" s="50" t="n"/>
      <c r="E98" s="50" t="n"/>
      <c r="F98" s="50" t="n"/>
      <c r="G98" s="50" t="n"/>
      <c r="H98" s="50" t="n"/>
      <c r="I98" s="50">
        <f>SUM(I17:I97)</f>
        <v/>
      </c>
      <c r="J98" s="50">
        <f>SUM(J17:J97)</f>
        <v/>
      </c>
      <c r="K98" s="50" t="n"/>
      <c r="L98" s="50" t="n"/>
      <c r="M98" s="50" t="n"/>
      <c r="N98" s="50" t="n"/>
      <c r="O98" s="50" t="n"/>
      <c r="P98" s="50">
        <f>SUM(P17:P97)</f>
        <v/>
      </c>
      <c r="Q98" s="50">
        <f>SUM(Q17:Q97)</f>
        <v/>
      </c>
      <c r="R98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9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2024-04-17T08:24:18Z</dcterms:modified>
  <cp:lastModifiedBy>Costantino_Emmanuele</cp:lastModifiedBy>
  <cp:revision>3</cp:revision>
</cp:coreProperties>
</file>